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Blad2" sheetId="1" r:id="rId1"/>
  </sheets>
  <definedNames/>
  <calcPr fullCalcOnLoad="1"/>
</workbook>
</file>

<file path=xl/sharedStrings.xml><?xml version="1.0" encoding="utf-8"?>
<sst xmlns="http://schemas.openxmlformats.org/spreadsheetml/2006/main" count="111" uniqueCount="82">
  <si>
    <t>Joris</t>
  </si>
  <si>
    <t>Aegten</t>
  </si>
  <si>
    <t>BEL</t>
  </si>
  <si>
    <t>BWP</t>
  </si>
  <si>
    <t>Voornaam</t>
  </si>
  <si>
    <t>Achternaam Ruiter</t>
  </si>
  <si>
    <t>Land</t>
  </si>
  <si>
    <t>Hengst</t>
  </si>
  <si>
    <t>Geboortedatum</t>
  </si>
  <si>
    <t>Afstamming</t>
  </si>
  <si>
    <t>Stamboek</t>
  </si>
  <si>
    <t>Stamboeknummer</t>
  </si>
  <si>
    <t>Van Dijck</t>
  </si>
  <si>
    <t>SBS</t>
  </si>
  <si>
    <t>BEL-W-228266-BWP</t>
  </si>
  <si>
    <t>Gilles</t>
  </si>
  <si>
    <t>Botton</t>
  </si>
  <si>
    <t>Haras des Hayettes</t>
  </si>
  <si>
    <t>Kim</t>
  </si>
  <si>
    <t>Van Laenen</t>
  </si>
  <si>
    <t>Echo van 't Spieveld</t>
  </si>
  <si>
    <t>Heartbreaker x Capital</t>
  </si>
  <si>
    <t>BEL-W-229361-BWP</t>
  </si>
  <si>
    <t>Jan</t>
  </si>
  <si>
    <t>Excenel V.</t>
  </si>
  <si>
    <t>Thunder vd Zuuthoeve x Landetto</t>
  </si>
  <si>
    <t>BEL-W-227067-BWP</t>
  </si>
  <si>
    <t xml:space="preserve">Niels </t>
  </si>
  <si>
    <t>Bruynseels</t>
  </si>
  <si>
    <t>Cooper vd Heffinck</t>
  </si>
  <si>
    <t>Caretino x Landlord</t>
  </si>
  <si>
    <t>DE 421 000 329 804</t>
  </si>
  <si>
    <t>Van de Heffinck Bvba</t>
  </si>
  <si>
    <t>Nick</t>
  </si>
  <si>
    <t>Vrins</t>
  </si>
  <si>
    <t>Lambrecht</t>
  </si>
  <si>
    <t>Rostal</t>
  </si>
  <si>
    <t>Esprilio</t>
  </si>
  <si>
    <t>Quetzacoatl Simonetri</t>
  </si>
  <si>
    <t>Calvaro (De) x Count Ivor</t>
  </si>
  <si>
    <t>SF04303311M</t>
  </si>
  <si>
    <t>Henri Aegten</t>
  </si>
  <si>
    <t>René Vets</t>
  </si>
  <si>
    <t>Thijs Kluskens - Van Lombergen</t>
  </si>
  <si>
    <t>Diamant de Semilly x Baloubet du Rouet</t>
  </si>
  <si>
    <t>Eigenaar</t>
  </si>
  <si>
    <t>-</t>
  </si>
  <si>
    <t>4-Jarige Hengsten</t>
  </si>
  <si>
    <t>Dekstation Holstenhoeve Bvba</t>
  </si>
  <si>
    <t>Sus</t>
  </si>
  <si>
    <t>Dirickx</t>
  </si>
  <si>
    <t>Landor S x Argentinus</t>
  </si>
  <si>
    <t>DE433331501804</t>
  </si>
  <si>
    <t>Mechelen '07</t>
  </si>
  <si>
    <t>Moerzeke '08</t>
  </si>
  <si>
    <t>Totaal</t>
  </si>
  <si>
    <t>Willem</t>
  </si>
  <si>
    <t>Meeus</t>
  </si>
  <si>
    <t>De Roshoeve</t>
  </si>
  <si>
    <t>Echo vh Neerenbosch</t>
  </si>
  <si>
    <t>Chin Chin x Kashmir</t>
  </si>
  <si>
    <t xml:space="preserve">Vincent </t>
  </si>
  <si>
    <t>Zorro</t>
  </si>
  <si>
    <t xml:space="preserve">Clinton x Cavalier </t>
  </si>
  <si>
    <t>Egrando van 't Heike</t>
  </si>
  <si>
    <t>Grandeur x Saygon</t>
  </si>
  <si>
    <t>Karel Boonen</t>
  </si>
  <si>
    <t>Hasselt '08</t>
  </si>
  <si>
    <t xml:space="preserve">Grant </t>
  </si>
  <si>
    <t>Wilson</t>
  </si>
  <si>
    <t>NZL</t>
  </si>
  <si>
    <t>Equestro van de Mispelaere</t>
  </si>
  <si>
    <t>01/01/2004</t>
  </si>
  <si>
    <t>Querlybet Hero x Quidam de Revel</t>
  </si>
  <si>
    <t>Joris Vermeulen</t>
  </si>
  <si>
    <t>Gesves '08</t>
  </si>
  <si>
    <t>Heverlee '08</t>
  </si>
  <si>
    <t>Landser</t>
  </si>
  <si>
    <t>Prijzengeld</t>
  </si>
  <si>
    <t>500,-€</t>
  </si>
  <si>
    <t>350,-€</t>
  </si>
  <si>
    <t>250,-€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</si>
</sst>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="75" zoomScaleSheetLayoutView="75" workbookViewId="0" topLeftCell="A1">
      <selection activeCell="A13" sqref="A13:IV276"/>
    </sheetView>
  </sheetViews>
  <sheetFormatPr defaultColWidth="9.140625" defaultRowHeight="12.75"/>
  <cols>
    <col min="1" max="1" width="5.57421875" style="3" customWidth="1"/>
    <col min="2" max="2" width="12.00390625" style="0" bestFit="1" customWidth="1"/>
    <col min="3" max="3" width="15.57421875" style="0" customWidth="1"/>
    <col min="4" max="4" width="5.57421875" style="0" bestFit="1" customWidth="1"/>
    <col min="5" max="5" width="27.00390625" style="0" bestFit="1" customWidth="1"/>
    <col min="6" max="6" width="13.57421875" style="3" customWidth="1"/>
    <col min="7" max="7" width="36.00390625" style="0" bestFit="1" customWidth="1"/>
    <col min="8" max="8" width="10.28125" style="0" bestFit="1" customWidth="1"/>
    <col min="9" max="9" width="18.28125" style="0" hidden="1" customWidth="1"/>
    <col min="10" max="10" width="25.421875" style="0" customWidth="1"/>
    <col min="11" max="11" width="12.00390625" style="8" bestFit="1" customWidth="1"/>
    <col min="12" max="12" width="12.140625" style="8" bestFit="1" customWidth="1"/>
    <col min="13" max="14" width="12.140625" style="8" customWidth="1"/>
    <col min="15" max="15" width="11.00390625" style="8" bestFit="1" customWidth="1"/>
    <col min="16" max="16" width="8.00390625" style="7" bestFit="1" customWidth="1"/>
    <col min="17" max="17" width="12.28125" style="10" bestFit="1" customWidth="1"/>
  </cols>
  <sheetData>
    <row r="1" spans="1:17" s="1" customFormat="1" ht="12.75">
      <c r="A1" s="2"/>
      <c r="B1" s="1" t="s">
        <v>4</v>
      </c>
      <c r="C1" s="1" t="s">
        <v>5</v>
      </c>
      <c r="D1" s="1" t="s">
        <v>6</v>
      </c>
      <c r="E1" s="1" t="s">
        <v>7</v>
      </c>
      <c r="F1" s="2" t="s">
        <v>8</v>
      </c>
      <c r="G1" s="1" t="s">
        <v>9</v>
      </c>
      <c r="H1" s="1" t="s">
        <v>10</v>
      </c>
      <c r="I1" s="1" t="s">
        <v>11</v>
      </c>
      <c r="J1" s="1" t="s">
        <v>45</v>
      </c>
      <c r="K1" s="8" t="s">
        <v>53</v>
      </c>
      <c r="L1" s="8" t="s">
        <v>54</v>
      </c>
      <c r="M1" s="8" t="s">
        <v>67</v>
      </c>
      <c r="N1" s="8" t="s">
        <v>75</v>
      </c>
      <c r="O1" s="8" t="s">
        <v>76</v>
      </c>
      <c r="P1" s="7" t="s">
        <v>55</v>
      </c>
      <c r="Q1" s="7" t="s">
        <v>55</v>
      </c>
    </row>
    <row r="2" spans="1:17" s="1" customFormat="1" ht="12.75">
      <c r="A2" s="2"/>
      <c r="B2" s="1" t="s">
        <v>47</v>
      </c>
      <c r="F2" s="2"/>
      <c r="K2" s="8"/>
      <c r="L2" s="8"/>
      <c r="M2" s="8"/>
      <c r="N2" s="8"/>
      <c r="O2" s="8"/>
      <c r="P2" s="7"/>
      <c r="Q2" s="7" t="s">
        <v>78</v>
      </c>
    </row>
    <row r="3" spans="1:17" ht="12.75">
      <c r="A3" s="3">
        <v>1</v>
      </c>
      <c r="B3" t="s">
        <v>15</v>
      </c>
      <c r="C3" t="s">
        <v>16</v>
      </c>
      <c r="D3" t="s">
        <v>2</v>
      </c>
      <c r="E3" t="s">
        <v>38</v>
      </c>
      <c r="F3" s="4">
        <v>38135</v>
      </c>
      <c r="G3" t="s">
        <v>39</v>
      </c>
      <c r="H3" t="s">
        <v>13</v>
      </c>
      <c r="I3" t="s">
        <v>40</v>
      </c>
      <c r="J3" t="s">
        <v>17</v>
      </c>
      <c r="K3" s="8" t="s">
        <v>46</v>
      </c>
      <c r="L3" s="8">
        <v>30</v>
      </c>
      <c r="M3" s="8">
        <v>30</v>
      </c>
      <c r="N3" s="8">
        <v>30</v>
      </c>
      <c r="O3" s="8">
        <v>60</v>
      </c>
      <c r="P3" s="7">
        <f aca="true" t="shared" si="0" ref="P3:P12">SUM(L3:O3)</f>
        <v>150</v>
      </c>
      <c r="Q3" s="8" t="s">
        <v>79</v>
      </c>
    </row>
    <row r="4" spans="1:17" ht="12.75">
      <c r="A4" s="3">
        <v>2</v>
      </c>
      <c r="B4" t="s">
        <v>27</v>
      </c>
      <c r="C4" t="s">
        <v>28</v>
      </c>
      <c r="D4" t="s">
        <v>2</v>
      </c>
      <c r="E4" t="s">
        <v>29</v>
      </c>
      <c r="F4" s="4">
        <v>38111</v>
      </c>
      <c r="G4" t="s">
        <v>30</v>
      </c>
      <c r="H4" t="s">
        <v>3</v>
      </c>
      <c r="I4" t="s">
        <v>31</v>
      </c>
      <c r="J4" t="s">
        <v>32</v>
      </c>
      <c r="K4" s="8" t="s">
        <v>46</v>
      </c>
      <c r="L4" s="8">
        <v>30</v>
      </c>
      <c r="M4" s="8">
        <v>29</v>
      </c>
      <c r="N4" s="8">
        <v>30</v>
      </c>
      <c r="O4" s="8">
        <v>60</v>
      </c>
      <c r="P4" s="7">
        <f t="shared" si="0"/>
        <v>149</v>
      </c>
      <c r="Q4" s="8" t="s">
        <v>80</v>
      </c>
    </row>
    <row r="5" spans="1:17" ht="12.75">
      <c r="A5" s="3">
        <v>3</v>
      </c>
      <c r="B5" s="5" t="s">
        <v>56</v>
      </c>
      <c r="C5" s="5" t="s">
        <v>57</v>
      </c>
      <c r="D5" s="5" t="s">
        <v>2</v>
      </c>
      <c r="E5" s="5" t="s">
        <v>59</v>
      </c>
      <c r="F5" s="6">
        <v>37987</v>
      </c>
      <c r="G5" s="5" t="s">
        <v>60</v>
      </c>
      <c r="H5" s="5" t="s">
        <v>3</v>
      </c>
      <c r="I5" s="5"/>
      <c r="J5" s="5" t="s">
        <v>58</v>
      </c>
      <c r="K5" s="8" t="s">
        <v>46</v>
      </c>
      <c r="L5" s="8">
        <v>30</v>
      </c>
      <c r="M5" s="8">
        <v>30</v>
      </c>
      <c r="N5" s="8">
        <v>26</v>
      </c>
      <c r="O5" s="8">
        <v>60</v>
      </c>
      <c r="P5" s="7">
        <f t="shared" si="0"/>
        <v>146</v>
      </c>
      <c r="Q5" s="8" t="s">
        <v>81</v>
      </c>
    </row>
    <row r="6" spans="1:16" ht="12.75">
      <c r="A6" s="3">
        <v>4</v>
      </c>
      <c r="B6" s="5" t="s">
        <v>33</v>
      </c>
      <c r="C6" s="5" t="s">
        <v>34</v>
      </c>
      <c r="D6" s="5" t="s">
        <v>2</v>
      </c>
      <c r="E6" s="5" t="s">
        <v>64</v>
      </c>
      <c r="F6" s="6">
        <v>37987</v>
      </c>
      <c r="G6" s="5" t="s">
        <v>65</v>
      </c>
      <c r="H6" s="5" t="s">
        <v>3</v>
      </c>
      <c r="I6" s="5"/>
      <c r="J6" s="5" t="s">
        <v>66</v>
      </c>
      <c r="K6" s="8" t="s">
        <v>46</v>
      </c>
      <c r="L6" s="8">
        <v>30</v>
      </c>
      <c r="M6" s="8">
        <v>25</v>
      </c>
      <c r="N6" s="8">
        <v>30</v>
      </c>
      <c r="O6" s="8">
        <v>60</v>
      </c>
      <c r="P6" s="7">
        <f t="shared" si="0"/>
        <v>145</v>
      </c>
    </row>
    <row r="7" spans="1:16" ht="12.75">
      <c r="A7" s="3">
        <v>5</v>
      </c>
      <c r="B7" t="s">
        <v>0</v>
      </c>
      <c r="C7" t="s">
        <v>1</v>
      </c>
      <c r="D7" t="s">
        <v>2</v>
      </c>
      <c r="E7" t="s">
        <v>37</v>
      </c>
      <c r="F7" s="4">
        <v>38111</v>
      </c>
      <c r="G7" t="s">
        <v>44</v>
      </c>
      <c r="H7" t="s">
        <v>3</v>
      </c>
      <c r="I7" t="s">
        <v>14</v>
      </c>
      <c r="J7" t="s">
        <v>41</v>
      </c>
      <c r="K7" s="8" t="s">
        <v>46</v>
      </c>
      <c r="L7" s="8">
        <v>26</v>
      </c>
      <c r="M7" s="8">
        <v>30</v>
      </c>
      <c r="N7" s="8">
        <v>30</v>
      </c>
      <c r="O7" s="8">
        <v>52</v>
      </c>
      <c r="P7" s="7">
        <f t="shared" si="0"/>
        <v>138</v>
      </c>
    </row>
    <row r="8" spans="2:16" ht="12.75">
      <c r="B8" s="5" t="s">
        <v>61</v>
      </c>
      <c r="C8" s="5" t="s">
        <v>35</v>
      </c>
      <c r="D8" s="5" t="s">
        <v>2</v>
      </c>
      <c r="E8" s="5" t="s">
        <v>62</v>
      </c>
      <c r="F8" s="6">
        <v>37987</v>
      </c>
      <c r="G8" s="5" t="s">
        <v>63</v>
      </c>
      <c r="H8" s="5" t="s">
        <v>3</v>
      </c>
      <c r="I8" s="5"/>
      <c r="J8" s="5" t="s">
        <v>36</v>
      </c>
      <c r="K8" s="8" t="s">
        <v>46</v>
      </c>
      <c r="L8" s="8">
        <v>26</v>
      </c>
      <c r="M8" s="8">
        <v>30</v>
      </c>
      <c r="N8" s="8">
        <v>30</v>
      </c>
      <c r="O8" s="8">
        <v>52</v>
      </c>
      <c r="P8" s="7">
        <f t="shared" si="0"/>
        <v>138</v>
      </c>
    </row>
    <row r="9" spans="1:16" ht="12.75">
      <c r="A9" s="3">
        <v>7</v>
      </c>
      <c r="B9" s="5" t="s">
        <v>49</v>
      </c>
      <c r="C9" s="5" t="s">
        <v>50</v>
      </c>
      <c r="D9" s="5" t="s">
        <v>2</v>
      </c>
      <c r="E9" s="5" t="s">
        <v>77</v>
      </c>
      <c r="F9" s="6">
        <v>38048</v>
      </c>
      <c r="G9" s="5" t="s">
        <v>51</v>
      </c>
      <c r="H9" s="5" t="s">
        <v>13</v>
      </c>
      <c r="I9" s="5" t="s">
        <v>52</v>
      </c>
      <c r="J9" s="5" t="s">
        <v>48</v>
      </c>
      <c r="K9" s="8" t="s">
        <v>46</v>
      </c>
      <c r="L9" s="8">
        <v>23</v>
      </c>
      <c r="M9" s="8">
        <v>30</v>
      </c>
      <c r="N9" s="8">
        <v>30</v>
      </c>
      <c r="O9" s="8">
        <v>52</v>
      </c>
      <c r="P9" s="7">
        <f t="shared" si="0"/>
        <v>135</v>
      </c>
    </row>
    <row r="10" spans="1:16" ht="12.75">
      <c r="A10" s="3">
        <v>8</v>
      </c>
      <c r="B10" t="s">
        <v>23</v>
      </c>
      <c r="C10" t="s">
        <v>12</v>
      </c>
      <c r="D10" t="s">
        <v>2</v>
      </c>
      <c r="E10" t="s">
        <v>24</v>
      </c>
      <c r="F10" s="4">
        <v>38071</v>
      </c>
      <c r="G10" t="s">
        <v>25</v>
      </c>
      <c r="H10" t="s">
        <v>3</v>
      </c>
      <c r="I10" t="s">
        <v>26</v>
      </c>
      <c r="J10" t="s">
        <v>42</v>
      </c>
      <c r="K10" s="8" t="s">
        <v>46</v>
      </c>
      <c r="L10" s="8">
        <v>30</v>
      </c>
      <c r="M10" s="8">
        <v>11</v>
      </c>
      <c r="N10" s="8">
        <v>30</v>
      </c>
      <c r="O10" s="8">
        <v>52</v>
      </c>
      <c r="P10" s="7">
        <f t="shared" si="0"/>
        <v>123</v>
      </c>
    </row>
    <row r="11" spans="1:16" ht="12.75">
      <c r="A11" s="3">
        <v>9</v>
      </c>
      <c r="B11" t="s">
        <v>68</v>
      </c>
      <c r="C11" t="s">
        <v>69</v>
      </c>
      <c r="D11" t="s">
        <v>70</v>
      </c>
      <c r="E11" t="s">
        <v>71</v>
      </c>
      <c r="F11" s="9" t="s">
        <v>72</v>
      </c>
      <c r="G11" t="s">
        <v>73</v>
      </c>
      <c r="H11" t="s">
        <v>3</v>
      </c>
      <c r="I11" t="s">
        <v>74</v>
      </c>
      <c r="J11" t="s">
        <v>74</v>
      </c>
      <c r="K11" s="8" t="s">
        <v>46</v>
      </c>
      <c r="L11" s="8">
        <v>30</v>
      </c>
      <c r="M11" s="8">
        <v>30</v>
      </c>
      <c r="N11" s="8">
        <v>26</v>
      </c>
      <c r="O11" s="8" t="s">
        <v>46</v>
      </c>
      <c r="P11" s="7">
        <f t="shared" si="0"/>
        <v>86</v>
      </c>
    </row>
    <row r="12" spans="1:16" ht="13.5" customHeight="1">
      <c r="A12" s="3">
        <v>10</v>
      </c>
      <c r="B12" t="s">
        <v>18</v>
      </c>
      <c r="C12" t="s">
        <v>19</v>
      </c>
      <c r="D12" t="s">
        <v>2</v>
      </c>
      <c r="E12" t="s">
        <v>20</v>
      </c>
      <c r="F12" s="4">
        <v>38124</v>
      </c>
      <c r="G12" t="s">
        <v>21</v>
      </c>
      <c r="H12" t="s">
        <v>3</v>
      </c>
      <c r="I12" t="s">
        <v>22</v>
      </c>
      <c r="J12" t="s">
        <v>43</v>
      </c>
      <c r="K12" s="8" t="s">
        <v>46</v>
      </c>
      <c r="L12" s="8">
        <v>30</v>
      </c>
      <c r="M12" s="8">
        <v>21</v>
      </c>
      <c r="N12" s="8" t="s">
        <v>46</v>
      </c>
      <c r="O12" s="8">
        <f>60-42</f>
        <v>18</v>
      </c>
      <c r="P12" s="7">
        <f t="shared" si="0"/>
        <v>69</v>
      </c>
    </row>
  </sheetData>
  <printOptions/>
  <pageMargins left="0.24" right="0.25" top="0.82" bottom="0.34" header="0.2" footer="0.21"/>
  <pageSetup horizontalDpi="300" verticalDpi="300" orientation="landscape" paperSize="9" scale="63" r:id="rId1"/>
  <headerFooter alignWithMargins="0">
    <oddHeader>&amp;C&amp;18Mazda Hengstencompetitie 2008
&amp;"Arial,Vet"Eindstand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 Promotion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Yolande Wauters</dc:creator>
  <cp:keywords/>
  <dc:description/>
  <cp:lastModifiedBy>Wauters Caroline</cp:lastModifiedBy>
  <cp:lastPrinted>2008-03-15T00:50:19Z</cp:lastPrinted>
  <dcterms:created xsi:type="dcterms:W3CDTF">2007-12-16T11:23:11Z</dcterms:created>
  <dcterms:modified xsi:type="dcterms:W3CDTF">2008-03-19T15:09:43Z</dcterms:modified>
  <cp:category/>
  <cp:version/>
  <cp:contentType/>
  <cp:contentStatus/>
</cp:coreProperties>
</file>